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README" sheetId="1" state="visible" r:id="rId1"/>
    <sheet xmlns:r="http://schemas.openxmlformats.org/officeDocument/2006/relationships" name="WBS_Hierarchy" sheetId="2" state="visible" r:id="rId2"/>
    <sheet xmlns:r="http://schemas.openxmlformats.org/officeDocument/2006/relationships" name="Activity_Cost_Facts" sheetId="3" state="visible" r:id="rId3"/>
    <sheet xmlns:r="http://schemas.openxmlformats.org/officeDocument/2006/relationships" name="Summary_by_Project" sheetId="4" state="visible" r:id="rId4"/>
    <sheet xmlns:r="http://schemas.openxmlformats.org/officeDocument/2006/relationships" name="Daily_Signals" sheetId="5" state="visible" r:id="rId5"/>
    <sheet xmlns:r="http://schemas.openxmlformats.org/officeDocument/2006/relationships" name="Traceability" sheetId="6" state="visible" r:id="rId6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0.0%"/>
  </numFmts>
  <fonts count="17">
    <font>
      <name val="Calibri"/>
      <family val="2"/>
      <color theme="1"/>
      <sz val="11"/>
      <scheme val="minor"/>
    </font>
    <font>
      <name val="Inter"/>
      <b val="1"/>
      <color rgb="FFFFFFFF"/>
      <sz val="10"/>
    </font>
    <font>
      <name val="Inter"/>
      <color rgb="FF0E5F5A"/>
      <sz val="10"/>
    </font>
    <font>
      <name val="Inter"/>
      <color rgb="FF0A0F1A"/>
      <sz val="10"/>
    </font>
    <font>
      <name val="Inter"/>
      <color rgb="FF7F8EA8"/>
      <sz val="10"/>
    </font>
    <font>
      <name val="Inter"/>
      <b val="1"/>
      <i val="1"/>
      <color rgb="FFFFFFFF"/>
      <sz val="10"/>
    </font>
    <font>
      <name val="Inter"/>
      <color rgb="FF6BD69A"/>
      <sz val="10"/>
    </font>
    <font>
      <name val="Inter"/>
      <color rgb="FFFF6B6B"/>
      <sz val="10"/>
    </font>
    <font>
      <name val="Inter"/>
      <color rgb="FFFFB86B"/>
      <sz val="10"/>
    </font>
    <font>
      <name val="Sora"/>
      <b val="1"/>
      <color rgb="FF0A0F1A"/>
      <sz val="16"/>
    </font>
    <font>
      <name val="JetBrains Mono"/>
      <color rgb="FF7F8EA8"/>
      <sz val="9"/>
    </font>
    <font>
      <name val="JetBrains Mono"/>
      <color rgb="FF0A0F1A"/>
      <sz val="10"/>
    </font>
    <font>
      <name val="Sora"/>
      <b val="1"/>
      <color rgb="FF0A0F1A"/>
      <sz val="20"/>
    </font>
    <font>
      <name val="JetBrains Mono"/>
      <color rgb="FF0E5F5A"/>
      <sz val="9"/>
    </font>
    <font>
      <name val="Sora"/>
      <b val="1"/>
      <color rgb="FF0A0F1A"/>
      <sz val="12"/>
    </font>
    <font>
      <name val="Inter"/>
      <color rgb="FF0A0F1A"/>
      <sz val="11"/>
    </font>
    <font>
      <name val="Inter"/>
      <i val="1"/>
      <color rgb="FF7F8EA8"/>
      <sz val="9"/>
    </font>
  </fonts>
  <fills count="6">
    <fill>
      <patternFill/>
    </fill>
    <fill>
      <patternFill patternType="gray125"/>
    </fill>
    <fill>
      <patternFill patternType="solid">
        <fgColor rgb="FF0A0F1A"/>
      </patternFill>
    </fill>
    <fill>
      <patternFill patternType="solid">
        <fgColor rgb="FFF4F7FB"/>
      </patternFill>
    </fill>
    <fill>
      <patternFill patternType="solid">
        <fgColor rgb="FFFFFFFF"/>
      </patternFill>
    </fill>
    <fill>
      <patternFill patternType="solid">
        <fgColor rgb="FF0E5F5A"/>
      </patternFill>
    </fill>
  </fills>
  <borders count="2">
    <border>
      <left/>
      <right/>
      <top/>
      <bottom/>
      <diagonal/>
    </border>
    <border>
      <left style="thin">
        <color rgb="FFE2E8F0"/>
      </left>
      <right style="thin">
        <color rgb="FFE2E8F0"/>
      </right>
      <top style="thin">
        <color rgb="FFE2E8F0"/>
      </top>
      <bottom style="thin">
        <color rgb="FFE2E8F0"/>
      </bottom>
    </border>
  </borders>
  <cellStyleXfs count="1">
    <xf numFmtId="0" fontId="0" fillId="0" borderId="0"/>
  </cellStyleXfs>
  <cellXfs count="29">
    <xf numFmtId="0" fontId="0" fillId="0" borderId="0" pivotButton="0" quotePrefix="0" xfId="0"/>
    <xf numFmtId="0" fontId="12" fillId="0" borderId="0" pivotButton="0" quotePrefix="0" xfId="0"/>
    <xf numFmtId="0" fontId="13" fillId="0" borderId="0" pivotButton="0" quotePrefix="0" xfId="0"/>
    <xf numFmtId="0" fontId="14" fillId="0" borderId="0" pivotButton="0" quotePrefix="0" xfId="0"/>
    <xf numFmtId="0" fontId="15" fillId="0" borderId="0" applyAlignment="1" pivotButton="0" quotePrefix="0" xfId="0">
      <alignment vertical="top" wrapText="1"/>
    </xf>
    <xf numFmtId="0" fontId="3" fillId="0" borderId="0" applyAlignment="1" pivotButton="0" quotePrefix="0" xfId="0">
      <alignment vertical="top" wrapText="1"/>
    </xf>
    <xf numFmtId="0" fontId="16" fillId="0" borderId="0" pivotButton="0" quotePrefix="0" xfId="0"/>
    <xf numFmtId="0" fontId="5" fillId="5" borderId="0" applyAlignment="1" pivotButton="0" quotePrefix="0" xfId="0">
      <alignment horizontal="left" vertical="center" indent="1"/>
    </xf>
    <xf numFmtId="0" fontId="1" fillId="2" borderId="1" applyAlignment="1" pivotButton="0" quotePrefix="0" xfId="0">
      <alignment horizontal="left" vertical="center" wrapText="1"/>
    </xf>
    <xf numFmtId="0" fontId="2" fillId="3" borderId="1" applyAlignment="1" pivotButton="0" quotePrefix="0" xfId="0">
      <alignment vertical="center"/>
    </xf>
    <xf numFmtId="0" fontId="3" fillId="3" borderId="1" applyAlignment="1" pivotButton="0" quotePrefix="0" xfId="0">
      <alignment vertical="center"/>
    </xf>
    <xf numFmtId="0" fontId="3" fillId="4" borderId="1" applyAlignment="1" pivotButton="0" quotePrefix="0" xfId="0">
      <alignment vertical="center"/>
    </xf>
    <xf numFmtId="0" fontId="4" fillId="4" borderId="1" applyAlignment="1" pivotButton="0" quotePrefix="0" xfId="0">
      <alignment vertical="center"/>
    </xf>
    <xf numFmtId="0" fontId="4" fillId="3" borderId="1" applyAlignment="1" pivotButton="0" quotePrefix="0" xfId="0">
      <alignment vertical="center"/>
    </xf>
    <xf numFmtId="0" fontId="2" fillId="4" borderId="1" applyAlignment="1" pivotButton="0" quotePrefix="0" xfId="0">
      <alignment vertical="center"/>
    </xf>
    <xf numFmtId="3" fontId="3" fillId="3" borderId="1" applyAlignment="1" pivotButton="0" quotePrefix="0" xfId="0">
      <alignment vertical="center"/>
    </xf>
    <xf numFmtId="164" fontId="3" fillId="3" borderId="1" applyAlignment="1" pivotButton="0" quotePrefix="0" xfId="0">
      <alignment vertical="center"/>
    </xf>
    <xf numFmtId="0" fontId="6" fillId="3" borderId="1" applyAlignment="1" pivotButton="0" quotePrefix="0" xfId="0">
      <alignment vertical="center"/>
    </xf>
    <xf numFmtId="3" fontId="3" fillId="4" borderId="1" applyAlignment="1" pivotButton="0" quotePrefix="0" xfId="0">
      <alignment vertical="center"/>
    </xf>
    <xf numFmtId="164" fontId="3" fillId="4" borderId="1" applyAlignment="1" pivotButton="0" quotePrefix="0" xfId="0">
      <alignment vertical="center"/>
    </xf>
    <xf numFmtId="0" fontId="6" fillId="4" borderId="1" applyAlignment="1" pivotButton="0" quotePrefix="0" xfId="0">
      <alignment vertical="center"/>
    </xf>
    <xf numFmtId="0" fontId="7" fillId="4" borderId="1" applyAlignment="1" pivotButton="0" quotePrefix="0" xfId="0">
      <alignment vertical="center"/>
    </xf>
    <xf numFmtId="0" fontId="7" fillId="3" borderId="1" applyAlignment="1" pivotButton="0" quotePrefix="0" xfId="0">
      <alignment vertical="center"/>
    </xf>
    <xf numFmtId="0" fontId="8" fillId="3" borderId="1" applyAlignment="1" pivotButton="0" quotePrefix="0" xfId="0">
      <alignment vertical="center"/>
    </xf>
    <xf numFmtId="0" fontId="8" fillId="4" borderId="1" applyAlignment="1" pivotButton="0" quotePrefix="0" xfId="0">
      <alignment vertical="center"/>
    </xf>
    <xf numFmtId="0" fontId="9" fillId="0" borderId="0" pivotButton="0" quotePrefix="0" xfId="0"/>
    <xf numFmtId="0" fontId="10" fillId="0" borderId="0" pivotButton="0" quotePrefix="0" xfId="0"/>
    <xf numFmtId="0" fontId="11" fillId="3" borderId="1" applyAlignment="1" pivotButton="0" quotePrefix="0" xfId="0">
      <alignment vertical="center"/>
    </xf>
    <xf numFmtId="0" fontId="11" fillId="4" borderId="1" applyAlignment="1" pivotButton="0" quotePrefix="0" xfId="0">
      <alignment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styles" Target="styles.xml" Id="rId7"/><Relationship Type="http://schemas.openxmlformats.org/officeDocument/2006/relationships/theme" Target="theme/theme1.xml" Id="rId8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B2:G20"/>
  <sheetViews>
    <sheetView showGridLines="0" workbookViewId="0">
      <selection activeCell="A1" sqref="A1"/>
    </sheetView>
  </sheetViews>
  <sheetFormatPr baseColWidth="8" defaultRowHeight="15"/>
  <cols>
    <col width="2" customWidth="1" min="1" max="1"/>
    <col width="22" customWidth="1" min="2" max="2"/>
    <col width="18" customWidth="1" min="3" max="3"/>
    <col width="18" customWidth="1" min="4" max="4"/>
    <col width="18" customWidth="1" min="5" max="5"/>
    <col width="18" customWidth="1" min="6" max="6"/>
    <col width="18" customWidth="1" min="7" max="7"/>
  </cols>
  <sheetData>
    <row r="2">
      <c r="B2" s="1" t="inlineStr">
        <is>
          <t>Cost Control / WBS — Demo Workbook</t>
        </is>
      </c>
    </row>
    <row r="3">
      <c r="B3" s="2" t="inlineStr">
        <is>
          <t>PORTFOLIO DEMO · ILLUSTRATIVE SAMPLE · Hamza Fayz Fathy</t>
        </is>
      </c>
    </row>
    <row r="5">
      <c r="B5" s="3" t="inlineStr">
        <is>
          <t>Purpose</t>
        </is>
      </c>
    </row>
    <row r="6" ht="60" customHeight="1">
      <c r="B6" s="4" t="inlineStr">
        <is>
          <t>Shows committed / received / invoiced / accrual / actual / forecast at activity level, rolled up the same way at BOQ, WBS, Project — with full traceability from activity cost back to the originating PO line.</t>
        </is>
      </c>
    </row>
    <row r="8">
      <c r="B8" s="3" t="inlineStr">
        <is>
          <t>Sheets</t>
        </is>
      </c>
    </row>
    <row r="9" ht="40" customHeight="1">
      <c r="B9" s="5" t="inlineStr">
        <is>
          <t>WBS_Hierarchy · Activity_Cost_Facts · Summary_by_Project · Daily_Signals · Traceability</t>
        </is>
      </c>
    </row>
    <row r="11">
      <c r="B11" s="3" t="inlineStr">
        <is>
          <t>What this demo proves</t>
        </is>
      </c>
    </row>
    <row r="12" ht="54" customHeight="1">
      <c r="B12" s="5" t="inlineStr">
        <is>
          <t>1) A single fact model for committed vs actual, read at every level.
2) Daily signals are produced per priority with clear owner — not a month-end report.
3) Any posted value traces back through allocation and tax base to the source document.</t>
        </is>
      </c>
    </row>
    <row r="14">
      <c r="B14" s="3" t="inlineStr">
        <is>
          <t>Integrity checks</t>
        </is>
      </c>
    </row>
    <row r="15" ht="72" customHeight="1">
      <c r="B15" s="5" t="inlineStr">
        <is>
          <t>• Committed ≤ Budget per activity.
• Received ≤ Committed. Invoiced ≤ Received.
• Accrual = Received − Invoiced.
• Roll-up totals match bottom-up activity sums.</t>
        </is>
      </c>
    </row>
    <row r="17">
      <c r="B17" s="3" t="inlineStr">
        <is>
          <t>Context for the portfolio</t>
        </is>
      </c>
    </row>
    <row r="18" ht="40" customHeight="1">
      <c r="B18" s="5" t="inlineStr">
        <is>
          <t>Supports flagship case 'D365 Project Cost Control Engine'. Uses the same projects (Aurora · Dune · Delta · Mesa) shown in the portfolio hero terminal.</t>
        </is>
      </c>
    </row>
    <row r="20">
      <c r="B20" s="6" t="inlineStr">
        <is>
          <t>Not for production use. Data is synthetic. Structure, logic, and relationships are realistic for illustration.</t>
        </is>
      </c>
    </row>
  </sheetData>
  <mergeCells count="5">
    <mergeCell ref="B9:G9"/>
    <mergeCell ref="B18:G18"/>
    <mergeCell ref="B12:G12"/>
    <mergeCell ref="B15:G15"/>
    <mergeCell ref="B6:G6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F46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0" customWidth="1" min="1" max="1"/>
    <col width="10" customWidth="1" min="2" max="2"/>
    <col width="18" customWidth="1" min="3" max="3"/>
    <col width="24" customWidth="1" min="4" max="4"/>
    <col width="30" customWidth="1" min="5" max="5"/>
    <col width="28" customWidth="1" min="6" max="6"/>
  </cols>
  <sheetData>
    <row r="1" ht="24" customHeight="1">
      <c r="A1" s="7" t="inlineStr">
        <is>
          <t>DEMO · WBS hierarchy — Project → WBS → BOQ → Activity</t>
        </is>
      </c>
    </row>
    <row r="2">
      <c r="A2" s="8" t="inlineStr">
        <is>
          <t>Level</t>
        </is>
      </c>
      <c r="B2" s="8" t="inlineStr">
        <is>
          <t>Project</t>
        </is>
      </c>
      <c r="C2" s="8" t="inlineStr">
        <is>
          <t>WBS</t>
        </is>
      </c>
      <c r="D2" s="8" t="inlineStr">
        <is>
          <t>BOQ</t>
        </is>
      </c>
      <c r="E2" s="8" t="inlineStr">
        <is>
          <t>Activity</t>
        </is>
      </c>
      <c r="F2" s="8" t="inlineStr">
        <is>
          <t>Code</t>
        </is>
      </c>
    </row>
    <row r="3">
      <c r="A3" s="9" t="inlineStr">
        <is>
          <t>Project</t>
        </is>
      </c>
      <c r="B3" s="10" t="inlineStr">
        <is>
          <t>Aurora</t>
        </is>
      </c>
      <c r="C3" s="10" t="inlineStr"/>
      <c r="D3" s="10" t="inlineStr"/>
      <c r="E3" s="10" t="inlineStr"/>
      <c r="F3" s="10" t="inlineStr">
        <is>
          <t>PRJ-AUR</t>
        </is>
      </c>
    </row>
    <row r="4">
      <c r="A4" s="11" t="inlineStr">
        <is>
          <t>WBS</t>
        </is>
      </c>
      <c r="B4" s="11" t="inlineStr">
        <is>
          <t>Aurora</t>
        </is>
      </c>
      <c r="C4" s="11" t="inlineStr">
        <is>
          <t>W1 · Civil works</t>
        </is>
      </c>
      <c r="D4" s="11" t="inlineStr"/>
      <c r="E4" s="11" t="inlineStr"/>
      <c r="F4" s="11" t="inlineStr">
        <is>
          <t>PRJ-AUR · W1</t>
        </is>
      </c>
    </row>
    <row r="5">
      <c r="A5" s="10" t="inlineStr">
        <is>
          <t>BOQ</t>
        </is>
      </c>
      <c r="B5" s="10" t="inlineStr">
        <is>
          <t>Aurora</t>
        </is>
      </c>
      <c r="C5" s="10" t="inlineStr">
        <is>
          <t>W1 · Civil works</t>
        </is>
      </c>
      <c r="D5" s="10" t="inlineStr">
        <is>
          <t>BOQ-1.1 · Foundations</t>
        </is>
      </c>
      <c r="E5" s="10" t="inlineStr"/>
      <c r="F5" s="10" t="inlineStr">
        <is>
          <t>PRJ-AUR · BOQ-1.1</t>
        </is>
      </c>
    </row>
    <row r="6">
      <c r="A6" s="11" t="inlineStr">
        <is>
          <t>Activity</t>
        </is>
      </c>
      <c r="B6" s="11" t="inlineStr">
        <is>
          <t>Aurora</t>
        </is>
      </c>
      <c r="C6" s="11" t="inlineStr">
        <is>
          <t>W1 · Civil works</t>
        </is>
      </c>
      <c r="D6" s="11" t="inlineStr">
        <is>
          <t>BOQ-1.1 · Foundations</t>
        </is>
      </c>
      <c r="E6" s="12" t="inlineStr">
        <is>
          <t>A1.1.1 · Excavation</t>
        </is>
      </c>
      <c r="F6" s="11" t="inlineStr">
        <is>
          <t>PRJ-AUR · A1.1.1</t>
        </is>
      </c>
    </row>
    <row r="7">
      <c r="A7" s="10" t="inlineStr">
        <is>
          <t>Activity</t>
        </is>
      </c>
      <c r="B7" s="10" t="inlineStr">
        <is>
          <t>Aurora</t>
        </is>
      </c>
      <c r="C7" s="10" t="inlineStr">
        <is>
          <t>W1 · Civil works</t>
        </is>
      </c>
      <c r="D7" s="10" t="inlineStr">
        <is>
          <t>BOQ-1.1 · Foundations</t>
        </is>
      </c>
      <c r="E7" s="13" t="inlineStr">
        <is>
          <t>A1.1.2 · Blinding</t>
        </is>
      </c>
      <c r="F7" s="10" t="inlineStr">
        <is>
          <t>PRJ-AUR · A1.1.2</t>
        </is>
      </c>
    </row>
    <row r="8">
      <c r="A8" s="11" t="inlineStr">
        <is>
          <t>Activity</t>
        </is>
      </c>
      <c r="B8" s="11" t="inlineStr">
        <is>
          <t>Aurora</t>
        </is>
      </c>
      <c r="C8" s="11" t="inlineStr">
        <is>
          <t>W1 · Civil works</t>
        </is>
      </c>
      <c r="D8" s="11" t="inlineStr">
        <is>
          <t>BOQ-1.1 · Foundations</t>
        </is>
      </c>
      <c r="E8" s="12" t="inlineStr">
        <is>
          <t>A1.1.3 · Rebar</t>
        </is>
      </c>
      <c r="F8" s="11" t="inlineStr">
        <is>
          <t>PRJ-AUR · A1.1.3</t>
        </is>
      </c>
    </row>
    <row r="9">
      <c r="A9" s="10" t="inlineStr">
        <is>
          <t>BOQ</t>
        </is>
      </c>
      <c r="B9" s="10" t="inlineStr">
        <is>
          <t>Aurora</t>
        </is>
      </c>
      <c r="C9" s="10" t="inlineStr">
        <is>
          <t>W1 · Civil works</t>
        </is>
      </c>
      <c r="D9" s="10" t="inlineStr">
        <is>
          <t>BOQ-1.2 · Structural</t>
        </is>
      </c>
      <c r="E9" s="10" t="inlineStr"/>
      <c r="F9" s="10" t="inlineStr">
        <is>
          <t>PRJ-AUR · BOQ-1.2</t>
        </is>
      </c>
    </row>
    <row r="10">
      <c r="A10" s="11" t="inlineStr">
        <is>
          <t>Activity</t>
        </is>
      </c>
      <c r="B10" s="11" t="inlineStr">
        <is>
          <t>Aurora</t>
        </is>
      </c>
      <c r="C10" s="11" t="inlineStr">
        <is>
          <t>W1 · Civil works</t>
        </is>
      </c>
      <c r="D10" s="11" t="inlineStr">
        <is>
          <t>BOQ-1.2 · Structural</t>
        </is>
      </c>
      <c r="E10" s="12" t="inlineStr">
        <is>
          <t>A1.2.1 · Columns</t>
        </is>
      </c>
      <c r="F10" s="11" t="inlineStr">
        <is>
          <t>PRJ-AUR · A1.2.1</t>
        </is>
      </c>
    </row>
    <row r="11">
      <c r="A11" s="10" t="inlineStr">
        <is>
          <t>Activity</t>
        </is>
      </c>
      <c r="B11" s="10" t="inlineStr">
        <is>
          <t>Aurora</t>
        </is>
      </c>
      <c r="C11" s="10" t="inlineStr">
        <is>
          <t>W1 · Civil works</t>
        </is>
      </c>
      <c r="D11" s="10" t="inlineStr">
        <is>
          <t>BOQ-1.2 · Structural</t>
        </is>
      </c>
      <c r="E11" s="13" t="inlineStr">
        <is>
          <t>A1.2.2 · Slabs</t>
        </is>
      </c>
      <c r="F11" s="10" t="inlineStr">
        <is>
          <t>PRJ-AUR · A1.2.2</t>
        </is>
      </c>
    </row>
    <row r="12">
      <c r="A12" s="11" t="inlineStr">
        <is>
          <t>WBS</t>
        </is>
      </c>
      <c r="B12" s="11" t="inlineStr">
        <is>
          <t>Aurora</t>
        </is>
      </c>
      <c r="C12" s="11" t="inlineStr">
        <is>
          <t>W2 · MEP</t>
        </is>
      </c>
      <c r="D12" s="11" t="inlineStr"/>
      <c r="E12" s="11" t="inlineStr"/>
      <c r="F12" s="11" t="inlineStr">
        <is>
          <t>PRJ-AUR · W2</t>
        </is>
      </c>
    </row>
    <row r="13">
      <c r="A13" s="10" t="inlineStr">
        <is>
          <t>BOQ</t>
        </is>
      </c>
      <c r="B13" s="10" t="inlineStr">
        <is>
          <t>Aurora</t>
        </is>
      </c>
      <c r="C13" s="10" t="inlineStr">
        <is>
          <t>W2 · MEP</t>
        </is>
      </c>
      <c r="D13" s="10" t="inlineStr">
        <is>
          <t>BOQ-2.1 · Electrical</t>
        </is>
      </c>
      <c r="E13" s="10" t="inlineStr"/>
      <c r="F13" s="10" t="inlineStr">
        <is>
          <t>PRJ-AUR · BOQ-2.1</t>
        </is>
      </c>
    </row>
    <row r="14">
      <c r="A14" s="11" t="inlineStr">
        <is>
          <t>Activity</t>
        </is>
      </c>
      <c r="B14" s="11" t="inlineStr">
        <is>
          <t>Aurora</t>
        </is>
      </c>
      <c r="C14" s="11" t="inlineStr">
        <is>
          <t>W2 · MEP</t>
        </is>
      </c>
      <c r="D14" s="11" t="inlineStr">
        <is>
          <t>BOQ-2.1 · Electrical</t>
        </is>
      </c>
      <c r="E14" s="12" t="inlineStr">
        <is>
          <t>A2.1.1 · Panels</t>
        </is>
      </c>
      <c r="F14" s="11" t="inlineStr">
        <is>
          <t>PRJ-AUR · A2.1.1</t>
        </is>
      </c>
    </row>
    <row r="15">
      <c r="A15" s="10" t="inlineStr">
        <is>
          <t>Activity</t>
        </is>
      </c>
      <c r="B15" s="10" t="inlineStr">
        <is>
          <t>Aurora</t>
        </is>
      </c>
      <c r="C15" s="10" t="inlineStr">
        <is>
          <t>W2 · MEP</t>
        </is>
      </c>
      <c r="D15" s="10" t="inlineStr">
        <is>
          <t>BOQ-2.1 · Electrical</t>
        </is>
      </c>
      <c r="E15" s="13" t="inlineStr">
        <is>
          <t>A2.1.2 · Cabling</t>
        </is>
      </c>
      <c r="F15" s="10" t="inlineStr">
        <is>
          <t>PRJ-AUR · A2.1.2</t>
        </is>
      </c>
    </row>
    <row r="16">
      <c r="A16" s="11" t="inlineStr">
        <is>
          <t>BOQ</t>
        </is>
      </c>
      <c r="B16" s="11" t="inlineStr">
        <is>
          <t>Aurora</t>
        </is>
      </c>
      <c r="C16" s="11" t="inlineStr">
        <is>
          <t>W2 · MEP</t>
        </is>
      </c>
      <c r="D16" s="11" t="inlineStr">
        <is>
          <t>BOQ-2.2 · HVAC</t>
        </is>
      </c>
      <c r="E16" s="11" t="inlineStr"/>
      <c r="F16" s="11" t="inlineStr">
        <is>
          <t>PRJ-AUR · BOQ-2.2</t>
        </is>
      </c>
    </row>
    <row r="17">
      <c r="A17" s="10" t="inlineStr">
        <is>
          <t>Activity</t>
        </is>
      </c>
      <c r="B17" s="10" t="inlineStr">
        <is>
          <t>Aurora</t>
        </is>
      </c>
      <c r="C17" s="10" t="inlineStr">
        <is>
          <t>W2 · MEP</t>
        </is>
      </c>
      <c r="D17" s="10" t="inlineStr">
        <is>
          <t>BOQ-2.2 · HVAC</t>
        </is>
      </c>
      <c r="E17" s="13" t="inlineStr">
        <is>
          <t>A2.2.1 · Ducting</t>
        </is>
      </c>
      <c r="F17" s="10" t="inlineStr">
        <is>
          <t>PRJ-AUR · A2.2.1</t>
        </is>
      </c>
    </row>
    <row r="18">
      <c r="A18" s="11" t="inlineStr">
        <is>
          <t>Activity</t>
        </is>
      </c>
      <c r="B18" s="11" t="inlineStr">
        <is>
          <t>Aurora</t>
        </is>
      </c>
      <c r="C18" s="11" t="inlineStr">
        <is>
          <t>W2 · MEP</t>
        </is>
      </c>
      <c r="D18" s="11" t="inlineStr">
        <is>
          <t>BOQ-2.2 · HVAC</t>
        </is>
      </c>
      <c r="E18" s="12" t="inlineStr">
        <is>
          <t>A2.2.2 · AHU</t>
        </is>
      </c>
      <c r="F18" s="11" t="inlineStr">
        <is>
          <t>PRJ-AUR · A2.2.2</t>
        </is>
      </c>
    </row>
    <row r="19">
      <c r="A19" s="9" t="inlineStr">
        <is>
          <t>Project</t>
        </is>
      </c>
      <c r="B19" s="10" t="inlineStr">
        <is>
          <t>Dune</t>
        </is>
      </c>
      <c r="C19" s="10" t="inlineStr"/>
      <c r="D19" s="10" t="inlineStr"/>
      <c r="E19" s="10" t="inlineStr"/>
      <c r="F19" s="10" t="inlineStr">
        <is>
          <t>PRJ-DUN</t>
        </is>
      </c>
    </row>
    <row r="20">
      <c r="A20" s="11" t="inlineStr">
        <is>
          <t>WBS</t>
        </is>
      </c>
      <c r="B20" s="11" t="inlineStr">
        <is>
          <t>Dune</t>
        </is>
      </c>
      <c r="C20" s="11" t="inlineStr">
        <is>
          <t>W1 · Earthworks</t>
        </is>
      </c>
      <c r="D20" s="11" t="inlineStr"/>
      <c r="E20" s="11" t="inlineStr"/>
      <c r="F20" s="11" t="inlineStr">
        <is>
          <t>PRJ-DUN · W1</t>
        </is>
      </c>
    </row>
    <row r="21">
      <c r="A21" s="10" t="inlineStr">
        <is>
          <t>BOQ</t>
        </is>
      </c>
      <c r="B21" s="10" t="inlineStr">
        <is>
          <t>Dune</t>
        </is>
      </c>
      <c r="C21" s="10" t="inlineStr">
        <is>
          <t>W1 · Earthworks</t>
        </is>
      </c>
      <c r="D21" s="10" t="inlineStr">
        <is>
          <t>BOQ-1.1 · Site prep</t>
        </is>
      </c>
      <c r="E21" s="10" t="inlineStr"/>
      <c r="F21" s="10" t="inlineStr">
        <is>
          <t>PRJ-DUN · BOQ-1.1</t>
        </is>
      </c>
    </row>
    <row r="22">
      <c r="A22" s="11" t="inlineStr">
        <is>
          <t>Activity</t>
        </is>
      </c>
      <c r="B22" s="11" t="inlineStr">
        <is>
          <t>Dune</t>
        </is>
      </c>
      <c r="C22" s="11" t="inlineStr">
        <is>
          <t>W1 · Earthworks</t>
        </is>
      </c>
      <c r="D22" s="11" t="inlineStr">
        <is>
          <t>BOQ-1.1 · Site prep</t>
        </is>
      </c>
      <c r="E22" s="12" t="inlineStr">
        <is>
          <t>A1.1.1 · Clearing</t>
        </is>
      </c>
      <c r="F22" s="11" t="inlineStr">
        <is>
          <t>PRJ-DUN · A1.1.1</t>
        </is>
      </c>
    </row>
    <row r="23">
      <c r="A23" s="10" t="inlineStr">
        <is>
          <t>Activity</t>
        </is>
      </c>
      <c r="B23" s="10" t="inlineStr">
        <is>
          <t>Dune</t>
        </is>
      </c>
      <c r="C23" s="10" t="inlineStr">
        <is>
          <t>W1 · Earthworks</t>
        </is>
      </c>
      <c r="D23" s="10" t="inlineStr">
        <is>
          <t>BOQ-1.1 · Site prep</t>
        </is>
      </c>
      <c r="E23" s="13" t="inlineStr">
        <is>
          <t>A1.1.2 · Grading</t>
        </is>
      </c>
      <c r="F23" s="10" t="inlineStr">
        <is>
          <t>PRJ-DUN · A1.1.2</t>
        </is>
      </c>
    </row>
    <row r="24">
      <c r="A24" s="11" t="inlineStr">
        <is>
          <t>WBS</t>
        </is>
      </c>
      <c r="B24" s="11" t="inlineStr">
        <is>
          <t>Dune</t>
        </is>
      </c>
      <c r="C24" s="11" t="inlineStr">
        <is>
          <t>W2 · Civil works</t>
        </is>
      </c>
      <c r="D24" s="11" t="inlineStr"/>
      <c r="E24" s="11" t="inlineStr"/>
      <c r="F24" s="11" t="inlineStr">
        <is>
          <t>PRJ-DUN · W2</t>
        </is>
      </c>
    </row>
    <row r="25">
      <c r="A25" s="10" t="inlineStr">
        <is>
          <t>BOQ</t>
        </is>
      </c>
      <c r="B25" s="10" t="inlineStr">
        <is>
          <t>Dune</t>
        </is>
      </c>
      <c r="C25" s="10" t="inlineStr">
        <is>
          <t>W2 · Civil works</t>
        </is>
      </c>
      <c r="D25" s="10" t="inlineStr">
        <is>
          <t>BOQ-2.1 · Foundations</t>
        </is>
      </c>
      <c r="E25" s="10" t="inlineStr"/>
      <c r="F25" s="10" t="inlineStr">
        <is>
          <t>PRJ-DUN · BOQ-2.1</t>
        </is>
      </c>
    </row>
    <row r="26">
      <c r="A26" s="11" t="inlineStr">
        <is>
          <t>Activity</t>
        </is>
      </c>
      <c r="B26" s="11" t="inlineStr">
        <is>
          <t>Dune</t>
        </is>
      </c>
      <c r="C26" s="11" t="inlineStr">
        <is>
          <t>W2 · Civil works</t>
        </is>
      </c>
      <c r="D26" s="11" t="inlineStr">
        <is>
          <t>BOQ-2.1 · Foundations</t>
        </is>
      </c>
      <c r="E26" s="12" t="inlineStr">
        <is>
          <t>A2.1.1 · Excavation</t>
        </is>
      </c>
      <c r="F26" s="11" t="inlineStr">
        <is>
          <t>PRJ-DUN · A2.1.1</t>
        </is>
      </c>
    </row>
    <row r="27">
      <c r="A27" s="10" t="inlineStr">
        <is>
          <t>Activity</t>
        </is>
      </c>
      <c r="B27" s="10" t="inlineStr">
        <is>
          <t>Dune</t>
        </is>
      </c>
      <c r="C27" s="10" t="inlineStr">
        <is>
          <t>W2 · Civil works</t>
        </is>
      </c>
      <c r="D27" s="10" t="inlineStr">
        <is>
          <t>BOQ-2.1 · Foundations</t>
        </is>
      </c>
      <c r="E27" s="13" t="inlineStr">
        <is>
          <t>A2.1.2 · Rebar</t>
        </is>
      </c>
      <c r="F27" s="10" t="inlineStr">
        <is>
          <t>PRJ-DUN · A2.1.2</t>
        </is>
      </c>
    </row>
    <row r="28">
      <c r="A28" s="11" t="inlineStr">
        <is>
          <t>BOQ</t>
        </is>
      </c>
      <c r="B28" s="11" t="inlineStr">
        <is>
          <t>Dune</t>
        </is>
      </c>
      <c r="C28" s="11" t="inlineStr">
        <is>
          <t>W2 · Civil works</t>
        </is>
      </c>
      <c r="D28" s="11" t="inlineStr">
        <is>
          <t>BOQ-2.2 · Walls</t>
        </is>
      </c>
      <c r="E28" s="11" t="inlineStr"/>
      <c r="F28" s="11" t="inlineStr">
        <is>
          <t>PRJ-DUN · BOQ-2.2</t>
        </is>
      </c>
    </row>
    <row r="29">
      <c r="A29" s="10" t="inlineStr">
        <is>
          <t>Activity</t>
        </is>
      </c>
      <c r="B29" s="10" t="inlineStr">
        <is>
          <t>Dune</t>
        </is>
      </c>
      <c r="C29" s="10" t="inlineStr">
        <is>
          <t>W2 · Civil works</t>
        </is>
      </c>
      <c r="D29" s="10" t="inlineStr">
        <is>
          <t>BOQ-2.2 · Walls</t>
        </is>
      </c>
      <c r="E29" s="13" t="inlineStr">
        <is>
          <t>A2.2.1 · Blockwork</t>
        </is>
      </c>
      <c r="F29" s="10" t="inlineStr">
        <is>
          <t>PRJ-DUN · A2.2.1</t>
        </is>
      </c>
    </row>
    <row r="30">
      <c r="A30" s="14" t="inlineStr">
        <is>
          <t>Project</t>
        </is>
      </c>
      <c r="B30" s="11" t="inlineStr">
        <is>
          <t>Delta</t>
        </is>
      </c>
      <c r="C30" s="11" t="inlineStr"/>
      <c r="D30" s="11" t="inlineStr"/>
      <c r="E30" s="11" t="inlineStr"/>
      <c r="F30" s="11" t="inlineStr">
        <is>
          <t>PRJ-DLT</t>
        </is>
      </c>
    </row>
    <row r="31">
      <c r="A31" s="10" t="inlineStr">
        <is>
          <t>WBS</t>
        </is>
      </c>
      <c r="B31" s="10" t="inlineStr">
        <is>
          <t>Delta</t>
        </is>
      </c>
      <c r="C31" s="10" t="inlineStr">
        <is>
          <t>W1 · Structural</t>
        </is>
      </c>
      <c r="D31" s="10" t="inlineStr"/>
      <c r="E31" s="10" t="inlineStr"/>
      <c r="F31" s="10" t="inlineStr">
        <is>
          <t>PRJ-DLT · W1</t>
        </is>
      </c>
    </row>
    <row r="32">
      <c r="A32" s="11" t="inlineStr">
        <is>
          <t>BOQ</t>
        </is>
      </c>
      <c r="B32" s="11" t="inlineStr">
        <is>
          <t>Delta</t>
        </is>
      </c>
      <c r="C32" s="11" t="inlineStr">
        <is>
          <t>W1 · Structural</t>
        </is>
      </c>
      <c r="D32" s="11" t="inlineStr">
        <is>
          <t>BOQ-1.1 · Steel frame</t>
        </is>
      </c>
      <c r="E32" s="11" t="inlineStr"/>
      <c r="F32" s="11" t="inlineStr">
        <is>
          <t>PRJ-DLT · BOQ-1.1</t>
        </is>
      </c>
    </row>
    <row r="33">
      <c r="A33" s="10" t="inlineStr">
        <is>
          <t>Activity</t>
        </is>
      </c>
      <c r="B33" s="10" t="inlineStr">
        <is>
          <t>Delta</t>
        </is>
      </c>
      <c r="C33" s="10" t="inlineStr">
        <is>
          <t>W1 · Structural</t>
        </is>
      </c>
      <c r="D33" s="10" t="inlineStr">
        <is>
          <t>BOQ-1.1 · Steel frame</t>
        </is>
      </c>
      <c r="E33" s="13" t="inlineStr">
        <is>
          <t>A1.1.1 · Fabrication</t>
        </is>
      </c>
      <c r="F33" s="10" t="inlineStr">
        <is>
          <t>PRJ-DLT · A1.1.1</t>
        </is>
      </c>
    </row>
    <row r="34">
      <c r="A34" s="11" t="inlineStr">
        <is>
          <t>Activity</t>
        </is>
      </c>
      <c r="B34" s="11" t="inlineStr">
        <is>
          <t>Delta</t>
        </is>
      </c>
      <c r="C34" s="11" t="inlineStr">
        <is>
          <t>W1 · Structural</t>
        </is>
      </c>
      <c r="D34" s="11" t="inlineStr">
        <is>
          <t>BOQ-1.1 · Steel frame</t>
        </is>
      </c>
      <c r="E34" s="12" t="inlineStr">
        <is>
          <t>A1.1.2 · Erection</t>
        </is>
      </c>
      <c r="F34" s="11" t="inlineStr">
        <is>
          <t>PRJ-DLT · A1.1.2</t>
        </is>
      </c>
    </row>
    <row r="35">
      <c r="A35" s="10" t="inlineStr">
        <is>
          <t>WBS</t>
        </is>
      </c>
      <c r="B35" s="10" t="inlineStr">
        <is>
          <t>Delta</t>
        </is>
      </c>
      <c r="C35" s="10" t="inlineStr">
        <is>
          <t>W2 · Finishing</t>
        </is>
      </c>
      <c r="D35" s="10" t="inlineStr"/>
      <c r="E35" s="10" t="inlineStr"/>
      <c r="F35" s="10" t="inlineStr">
        <is>
          <t>PRJ-DLT · W2</t>
        </is>
      </c>
    </row>
    <row r="36">
      <c r="A36" s="11" t="inlineStr">
        <is>
          <t>BOQ</t>
        </is>
      </c>
      <c r="B36" s="11" t="inlineStr">
        <is>
          <t>Delta</t>
        </is>
      </c>
      <c r="C36" s="11" t="inlineStr">
        <is>
          <t>W2 · Finishing</t>
        </is>
      </c>
      <c r="D36" s="11" t="inlineStr">
        <is>
          <t>BOQ-2.1 · Flooring</t>
        </is>
      </c>
      <c r="E36" s="11" t="inlineStr"/>
      <c r="F36" s="11" t="inlineStr">
        <is>
          <t>PRJ-DLT · BOQ-2.1</t>
        </is>
      </c>
    </row>
    <row r="37">
      <c r="A37" s="10" t="inlineStr">
        <is>
          <t>Activity</t>
        </is>
      </c>
      <c r="B37" s="10" t="inlineStr">
        <is>
          <t>Delta</t>
        </is>
      </c>
      <c r="C37" s="10" t="inlineStr">
        <is>
          <t>W2 · Finishing</t>
        </is>
      </c>
      <c r="D37" s="10" t="inlineStr">
        <is>
          <t>BOQ-2.1 · Flooring</t>
        </is>
      </c>
      <c r="E37" s="13" t="inlineStr">
        <is>
          <t>A2.1.1 · Screed</t>
        </is>
      </c>
      <c r="F37" s="10" t="inlineStr">
        <is>
          <t>PRJ-DLT · A2.1.1</t>
        </is>
      </c>
    </row>
    <row r="38">
      <c r="A38" s="11" t="inlineStr">
        <is>
          <t>Activity</t>
        </is>
      </c>
      <c r="B38" s="11" t="inlineStr">
        <is>
          <t>Delta</t>
        </is>
      </c>
      <c r="C38" s="11" t="inlineStr">
        <is>
          <t>W2 · Finishing</t>
        </is>
      </c>
      <c r="D38" s="11" t="inlineStr">
        <is>
          <t>BOQ-2.1 · Flooring</t>
        </is>
      </c>
      <c r="E38" s="12" t="inlineStr">
        <is>
          <t>A2.1.2 · Tiling</t>
        </is>
      </c>
      <c r="F38" s="11" t="inlineStr">
        <is>
          <t>PRJ-DLT · A2.1.2</t>
        </is>
      </c>
    </row>
    <row r="39">
      <c r="A39" s="9" t="inlineStr">
        <is>
          <t>Project</t>
        </is>
      </c>
      <c r="B39" s="10" t="inlineStr">
        <is>
          <t>Mesa</t>
        </is>
      </c>
      <c r="C39" s="10" t="inlineStr"/>
      <c r="D39" s="10" t="inlineStr"/>
      <c r="E39" s="10" t="inlineStr"/>
      <c r="F39" s="10" t="inlineStr">
        <is>
          <t>PRJ-MSA</t>
        </is>
      </c>
    </row>
    <row r="40">
      <c r="A40" s="11" t="inlineStr">
        <is>
          <t>WBS</t>
        </is>
      </c>
      <c r="B40" s="11" t="inlineStr">
        <is>
          <t>Mesa</t>
        </is>
      </c>
      <c r="C40" s="11" t="inlineStr">
        <is>
          <t>W1 · Utilities</t>
        </is>
      </c>
      <c r="D40" s="11" t="inlineStr"/>
      <c r="E40" s="11" t="inlineStr"/>
      <c r="F40" s="11" t="inlineStr">
        <is>
          <t>PRJ-MSA · W1</t>
        </is>
      </c>
    </row>
    <row r="41">
      <c r="A41" s="10" t="inlineStr">
        <is>
          <t>BOQ</t>
        </is>
      </c>
      <c r="B41" s="10" t="inlineStr">
        <is>
          <t>Mesa</t>
        </is>
      </c>
      <c r="C41" s="10" t="inlineStr">
        <is>
          <t>W1 · Utilities</t>
        </is>
      </c>
      <c r="D41" s="10" t="inlineStr">
        <is>
          <t>BOQ-1.1 · Water</t>
        </is>
      </c>
      <c r="E41" s="10" t="inlineStr"/>
      <c r="F41" s="10" t="inlineStr">
        <is>
          <t>PRJ-MSA · BOQ-1.1</t>
        </is>
      </c>
    </row>
    <row r="42">
      <c r="A42" s="11" t="inlineStr">
        <is>
          <t>Activity</t>
        </is>
      </c>
      <c r="B42" s="11" t="inlineStr">
        <is>
          <t>Mesa</t>
        </is>
      </c>
      <c r="C42" s="11" t="inlineStr">
        <is>
          <t>W1 · Utilities</t>
        </is>
      </c>
      <c r="D42" s="11" t="inlineStr">
        <is>
          <t>BOQ-1.1 · Water</t>
        </is>
      </c>
      <c r="E42" s="12" t="inlineStr">
        <is>
          <t>A1.1.1 · Piping</t>
        </is>
      </c>
      <c r="F42" s="11" t="inlineStr">
        <is>
          <t>PRJ-MSA · A1.1.1</t>
        </is>
      </c>
    </row>
    <row r="43">
      <c r="A43" s="10" t="inlineStr">
        <is>
          <t>Activity</t>
        </is>
      </c>
      <c r="B43" s="10" t="inlineStr">
        <is>
          <t>Mesa</t>
        </is>
      </c>
      <c r="C43" s="10" t="inlineStr">
        <is>
          <t>W1 · Utilities</t>
        </is>
      </c>
      <c r="D43" s="10" t="inlineStr">
        <is>
          <t>BOQ-1.1 · Water</t>
        </is>
      </c>
      <c r="E43" s="13" t="inlineStr">
        <is>
          <t>A1.1.2 · Pumps</t>
        </is>
      </c>
      <c r="F43" s="10" t="inlineStr">
        <is>
          <t>PRJ-MSA · A1.1.2</t>
        </is>
      </c>
    </row>
    <row r="44">
      <c r="A44" s="11" t="inlineStr">
        <is>
          <t>BOQ</t>
        </is>
      </c>
      <c r="B44" s="11" t="inlineStr">
        <is>
          <t>Mesa</t>
        </is>
      </c>
      <c r="C44" s="11" t="inlineStr">
        <is>
          <t>W1 · Utilities</t>
        </is>
      </c>
      <c r="D44" s="11" t="inlineStr">
        <is>
          <t>BOQ-1.2 · Drainage</t>
        </is>
      </c>
      <c r="E44" s="11" t="inlineStr"/>
      <c r="F44" s="11" t="inlineStr">
        <is>
          <t>PRJ-MSA · BOQ-1.2</t>
        </is>
      </c>
    </row>
    <row r="45">
      <c r="A45" s="10" t="inlineStr">
        <is>
          <t>Activity</t>
        </is>
      </c>
      <c r="B45" s="10" t="inlineStr">
        <is>
          <t>Mesa</t>
        </is>
      </c>
      <c r="C45" s="10" t="inlineStr">
        <is>
          <t>W1 · Utilities</t>
        </is>
      </c>
      <c r="D45" s="10" t="inlineStr">
        <is>
          <t>BOQ-1.2 · Drainage</t>
        </is>
      </c>
      <c r="E45" s="13" t="inlineStr">
        <is>
          <t>A1.2.1 · Trenching</t>
        </is>
      </c>
      <c r="F45" s="10" t="inlineStr">
        <is>
          <t>PRJ-MSA · A1.2.1</t>
        </is>
      </c>
    </row>
    <row r="46">
      <c r="A46" s="11" t="inlineStr">
        <is>
          <t>Activity</t>
        </is>
      </c>
      <c r="B46" s="11" t="inlineStr">
        <is>
          <t>Mesa</t>
        </is>
      </c>
      <c r="C46" s="11" t="inlineStr">
        <is>
          <t>W1 · Utilities</t>
        </is>
      </c>
      <c r="D46" s="11" t="inlineStr">
        <is>
          <t>BOQ-1.2 · Drainage</t>
        </is>
      </c>
      <c r="E46" s="12" t="inlineStr">
        <is>
          <t>A1.2.2 · Backfill</t>
        </is>
      </c>
      <c r="F46" s="11" t="inlineStr">
        <is>
          <t>PRJ-MSA · A1.2.2</t>
        </is>
      </c>
    </row>
  </sheetData>
  <mergeCells count="1">
    <mergeCell ref="A1:F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N24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0" customWidth="1" min="1" max="1"/>
    <col width="18" customWidth="1" min="2" max="2"/>
    <col width="24" customWidth="1" min="3" max="3"/>
    <col width="28" customWidth="1" min="4" max="4"/>
    <col width="14" customWidth="1" min="5" max="5"/>
    <col width="12" customWidth="1" min="6" max="6"/>
    <col width="12" customWidth="1" min="7" max="7"/>
    <col width="12" customWidth="1" min="8" max="8"/>
    <col width="10" customWidth="1" min="9" max="9"/>
    <col width="12" customWidth="1" min="10" max="10"/>
    <col width="12" customWidth="1" min="11" max="11"/>
    <col width="22" customWidth="1" min="12" max="12"/>
    <col width="12" customWidth="1" min="13" max="13"/>
    <col width="10" customWidth="1" min="14" max="14"/>
  </cols>
  <sheetData>
    <row r="1" ht="24" customHeight="1">
      <c r="A1" s="7" t="inlineStr">
        <is>
          <t>DEMO · Activity-level cost facts — committed · received · invoiced · accrual · actual · forecast</t>
        </is>
      </c>
    </row>
    <row r="2">
      <c r="A2" s="8" t="inlineStr">
        <is>
          <t>Project</t>
        </is>
      </c>
      <c r="B2" s="8" t="inlineStr">
        <is>
          <t>WBS</t>
        </is>
      </c>
      <c r="C2" s="8" t="inlineStr">
        <is>
          <t>BOQ</t>
        </is>
      </c>
      <c r="D2" s="8" t="inlineStr">
        <is>
          <t>Activity</t>
        </is>
      </c>
      <c r="E2" s="8" t="inlineStr">
        <is>
          <t>Budget (SAR)</t>
        </is>
      </c>
      <c r="F2" s="8" t="inlineStr">
        <is>
          <t>Committed</t>
        </is>
      </c>
      <c r="G2" s="8" t="inlineStr">
        <is>
          <t>Received</t>
        </is>
      </c>
      <c r="H2" s="8" t="inlineStr">
        <is>
          <t>Invoiced</t>
        </is>
      </c>
      <c r="I2" s="8" t="inlineStr">
        <is>
          <t>Accrual</t>
        </is>
      </c>
      <c r="J2" s="8" t="inlineStr">
        <is>
          <t>Actual</t>
        </is>
      </c>
      <c r="K2" s="8" t="inlineStr">
        <is>
          <t>Forecast</t>
        </is>
      </c>
      <c r="L2" s="8" t="inlineStr">
        <is>
          <t>Variance · Budget − Forecast</t>
        </is>
      </c>
      <c r="M2" s="8" t="inlineStr">
        <is>
          <t>Variance %</t>
        </is>
      </c>
      <c r="N2" s="8" t="inlineStr">
        <is>
          <t>Status</t>
        </is>
      </c>
    </row>
    <row r="3">
      <c r="A3" s="10" t="inlineStr">
        <is>
          <t>Aurora</t>
        </is>
      </c>
      <c r="B3" s="10" t="inlineStr">
        <is>
          <t>W1 · Civil works</t>
        </is>
      </c>
      <c r="C3" s="10" t="inlineStr">
        <is>
          <t>BOQ-1.1 · Foundations</t>
        </is>
      </c>
      <c r="D3" s="10" t="inlineStr">
        <is>
          <t>A1.1.1 · Excavation</t>
        </is>
      </c>
      <c r="E3" s="15" t="n">
        <v>114968</v>
      </c>
      <c r="F3" s="15" t="n">
        <v>62082.72</v>
      </c>
      <c r="G3" s="15" t="n">
        <v>52885.28</v>
      </c>
      <c r="H3" s="15" t="n">
        <v>50585.92</v>
      </c>
      <c r="I3" s="15" t="n">
        <v>2299.36</v>
      </c>
      <c r="J3" s="15" t="n">
        <v>52885.28</v>
      </c>
      <c r="K3" s="15" t="n">
        <v>67049.34</v>
      </c>
      <c r="L3" s="15" t="n">
        <v>47918.66</v>
      </c>
      <c r="M3" s="16" t="n">
        <v>0.416799979124626</v>
      </c>
      <c r="N3" s="17" t="inlineStr">
        <is>
          <t>On track</t>
        </is>
      </c>
    </row>
    <row r="4">
      <c r="A4" s="11" t="inlineStr">
        <is>
          <t>Aurora</t>
        </is>
      </c>
      <c r="B4" s="11" t="inlineStr">
        <is>
          <t>W1 · Civil works</t>
        </is>
      </c>
      <c r="C4" s="11" t="inlineStr">
        <is>
          <t>BOQ-1.1 · Foundations</t>
        </is>
      </c>
      <c r="D4" s="11" t="inlineStr">
        <is>
          <t>A1.1.2 · Blinding</t>
        </is>
      </c>
      <c r="E4" s="18" t="n">
        <v>124339</v>
      </c>
      <c r="F4" s="18" t="n">
        <v>83307.13</v>
      </c>
      <c r="G4" s="18" t="n">
        <v>78333.57000000001</v>
      </c>
      <c r="H4" s="18" t="n">
        <v>78333.57000000001</v>
      </c>
      <c r="I4" s="18" t="n">
        <v>0</v>
      </c>
      <c r="J4" s="18" t="n">
        <v>78333.57000000001</v>
      </c>
      <c r="K4" s="18" t="n">
        <v>86639.42</v>
      </c>
      <c r="L4" s="18" t="n">
        <v>37699.58</v>
      </c>
      <c r="M4" s="19" t="n">
        <v>0.3031999613958613</v>
      </c>
      <c r="N4" s="20" t="inlineStr">
        <is>
          <t>On track</t>
        </is>
      </c>
    </row>
    <row r="5">
      <c r="A5" s="10" t="inlineStr">
        <is>
          <t>Aurora</t>
        </is>
      </c>
      <c r="B5" s="10" t="inlineStr">
        <is>
          <t>W1 · Civil works</t>
        </is>
      </c>
      <c r="C5" s="10" t="inlineStr">
        <is>
          <t>BOQ-1.1 · Foundations</t>
        </is>
      </c>
      <c r="D5" s="10" t="inlineStr">
        <is>
          <t>A1.1.3 · Rebar</t>
        </is>
      </c>
      <c r="E5" s="15" t="n">
        <v>133710</v>
      </c>
      <c r="F5" s="15" t="n">
        <v>106968</v>
      </c>
      <c r="G5" s="15" t="n">
        <v>106968</v>
      </c>
      <c r="H5" s="15" t="n">
        <v>20056.5</v>
      </c>
      <c r="I5" s="15" t="n">
        <v>86911.5</v>
      </c>
      <c r="J5" s="15" t="n">
        <v>106968</v>
      </c>
      <c r="K5" s="15" t="n">
        <v>106968</v>
      </c>
      <c r="L5" s="15" t="n">
        <v>26742</v>
      </c>
      <c r="M5" s="16" t="n">
        <v>0.2</v>
      </c>
      <c r="N5" s="17" t="inlineStr">
        <is>
          <t>On track</t>
        </is>
      </c>
    </row>
    <row r="6">
      <c r="A6" s="11" t="inlineStr">
        <is>
          <t>Aurora</t>
        </is>
      </c>
      <c r="B6" s="11" t="inlineStr">
        <is>
          <t>W1 · Civil works</t>
        </is>
      </c>
      <c r="C6" s="11" t="inlineStr">
        <is>
          <t>BOQ-1.2 · Structural</t>
        </is>
      </c>
      <c r="D6" s="11" t="inlineStr">
        <is>
          <t>A1.2.1 · Columns</t>
        </is>
      </c>
      <c r="E6" s="18" t="n">
        <v>143081</v>
      </c>
      <c r="F6" s="18" t="n">
        <v>133065.33</v>
      </c>
      <c r="G6" s="18" t="n">
        <v>52939.97</v>
      </c>
      <c r="H6" s="18" t="n">
        <v>52939.97</v>
      </c>
      <c r="I6" s="18" t="n">
        <v>0</v>
      </c>
      <c r="J6" s="18" t="n">
        <v>52939.97</v>
      </c>
      <c r="K6" s="18" t="n">
        <v>127742.72</v>
      </c>
      <c r="L6" s="18" t="n">
        <v>15338.28</v>
      </c>
      <c r="M6" s="19" t="n">
        <v>0.1071999776350459</v>
      </c>
      <c r="N6" s="20" t="inlineStr">
        <is>
          <t>On track</t>
        </is>
      </c>
    </row>
    <row r="7">
      <c r="A7" s="10" t="inlineStr">
        <is>
          <t>Aurora</t>
        </is>
      </c>
      <c r="B7" s="10" t="inlineStr">
        <is>
          <t>W1 · Civil works</t>
        </is>
      </c>
      <c r="C7" s="10" t="inlineStr">
        <is>
          <t>BOQ-1.2 · Structural</t>
        </is>
      </c>
      <c r="D7" s="10" t="inlineStr">
        <is>
          <t>A1.2.2 · Slabs</t>
        </is>
      </c>
      <c r="E7" s="15" t="n">
        <v>152452</v>
      </c>
      <c r="F7" s="15" t="n">
        <v>85373.12</v>
      </c>
      <c r="G7" s="15" t="n">
        <v>82324.08</v>
      </c>
      <c r="H7" s="15" t="n">
        <v>82324.08</v>
      </c>
      <c r="I7" s="15" t="n">
        <v>0</v>
      </c>
      <c r="J7" s="15" t="n">
        <v>82324.08</v>
      </c>
      <c r="K7" s="15" t="n">
        <v>91349.24000000001</v>
      </c>
      <c r="L7" s="15" t="n">
        <v>61102.76</v>
      </c>
      <c r="M7" s="16" t="n">
        <v>0.4007999895048934</v>
      </c>
      <c r="N7" s="17" t="inlineStr">
        <is>
          <t>On track</t>
        </is>
      </c>
    </row>
    <row r="8">
      <c r="A8" s="11" t="inlineStr">
        <is>
          <t>Aurora</t>
        </is>
      </c>
      <c r="B8" s="11" t="inlineStr">
        <is>
          <t>W2 · MEP</t>
        </is>
      </c>
      <c r="C8" s="11" t="inlineStr">
        <is>
          <t>BOQ-2.1 · Electrical</t>
        </is>
      </c>
      <c r="D8" s="11" t="inlineStr">
        <is>
          <t>A2.1.1 · Panels</t>
        </is>
      </c>
      <c r="E8" s="18" t="n">
        <v>161823</v>
      </c>
      <c r="F8" s="18" t="n">
        <v>111657.87</v>
      </c>
      <c r="G8" s="18" t="n">
        <v>111657.87</v>
      </c>
      <c r="H8" s="18" t="n">
        <v>111657.87</v>
      </c>
      <c r="I8" s="18" t="n">
        <v>0</v>
      </c>
      <c r="J8" s="18" t="n">
        <v>111657.87</v>
      </c>
      <c r="K8" s="18" t="n">
        <v>115007.61</v>
      </c>
      <c r="L8" s="18" t="n">
        <v>46815.39</v>
      </c>
      <c r="M8" s="19" t="n">
        <v>0.289299975899594</v>
      </c>
      <c r="N8" s="20" t="inlineStr">
        <is>
          <t>On track</t>
        </is>
      </c>
    </row>
    <row r="9">
      <c r="A9" s="10" t="inlineStr">
        <is>
          <t>Aurora</t>
        </is>
      </c>
      <c r="B9" s="10" t="inlineStr">
        <is>
          <t>W2 · MEP</t>
        </is>
      </c>
      <c r="C9" s="10" t="inlineStr">
        <is>
          <t>BOQ-2.1 · Electrical</t>
        </is>
      </c>
      <c r="D9" s="10" t="inlineStr">
        <is>
          <t>A2.1.2 · Cabling</t>
        </is>
      </c>
      <c r="E9" s="15" t="n">
        <v>171194</v>
      </c>
      <c r="F9" s="15" t="n">
        <v>140379.08</v>
      </c>
      <c r="G9" s="15" t="n">
        <v>140379.08</v>
      </c>
      <c r="H9" s="15" t="n">
        <v>54782.08</v>
      </c>
      <c r="I9" s="15" t="n">
        <v>85597</v>
      </c>
      <c r="J9" s="15" t="n">
        <v>140379.08</v>
      </c>
      <c r="K9" s="15" t="n">
        <v>138975.29</v>
      </c>
      <c r="L9" s="15" t="n">
        <v>32218.71</v>
      </c>
      <c r="M9" s="16" t="n">
        <v>0.188199995326939</v>
      </c>
      <c r="N9" s="17" t="inlineStr">
        <is>
          <t>On track</t>
        </is>
      </c>
    </row>
    <row r="10">
      <c r="A10" s="11" t="inlineStr">
        <is>
          <t>Aurora</t>
        </is>
      </c>
      <c r="B10" s="11" t="inlineStr">
        <is>
          <t>W2 · MEP</t>
        </is>
      </c>
      <c r="C10" s="11" t="inlineStr">
        <is>
          <t>BOQ-2.2 · HVAC</t>
        </is>
      </c>
      <c r="D10" s="11" t="inlineStr">
        <is>
          <t>A2.2.1 · Ducting</t>
        </is>
      </c>
      <c r="E10" s="18" t="n">
        <v>180565</v>
      </c>
      <c r="F10" s="18" t="n">
        <v>171536.75</v>
      </c>
      <c r="G10" s="18" t="n">
        <v>81254.25</v>
      </c>
      <c r="H10" s="18" t="n">
        <v>81254.25</v>
      </c>
      <c r="I10" s="18" t="n">
        <v>0</v>
      </c>
      <c r="J10" s="18" t="n">
        <v>81254.25</v>
      </c>
      <c r="K10" s="18" t="n">
        <v>162959.91</v>
      </c>
      <c r="L10" s="18" t="n">
        <v>17605.09</v>
      </c>
      <c r="M10" s="19" t="n">
        <v>0.09750001384542963</v>
      </c>
      <c r="N10" s="20" t="inlineStr">
        <is>
          <t>On track</t>
        </is>
      </c>
    </row>
    <row r="11">
      <c r="A11" s="10" t="inlineStr">
        <is>
          <t>Aurora</t>
        </is>
      </c>
      <c r="B11" s="10" t="inlineStr">
        <is>
          <t>W2 · MEP</t>
        </is>
      </c>
      <c r="C11" s="10" t="inlineStr">
        <is>
          <t>BOQ-2.2 · HVAC</t>
        </is>
      </c>
      <c r="D11" s="10" t="inlineStr">
        <is>
          <t>A2.2.2 · AHU</t>
        </is>
      </c>
      <c r="E11" s="15" t="n">
        <v>189936</v>
      </c>
      <c r="F11" s="15" t="n">
        <v>110162.88</v>
      </c>
      <c r="G11" s="15" t="n">
        <v>110162.88</v>
      </c>
      <c r="H11" s="15" t="n">
        <v>110162.88</v>
      </c>
      <c r="I11" s="15" t="n">
        <v>0</v>
      </c>
      <c r="J11" s="15" t="n">
        <v>110162.88</v>
      </c>
      <c r="K11" s="15" t="n">
        <v>116772.65</v>
      </c>
      <c r="L11" s="15" t="n">
        <v>73163.35000000001</v>
      </c>
      <c r="M11" s="16" t="n">
        <v>0.3852000147418078</v>
      </c>
      <c r="N11" s="17" t="inlineStr">
        <is>
          <t>On track</t>
        </is>
      </c>
    </row>
    <row r="12">
      <c r="A12" s="11" t="inlineStr">
        <is>
          <t>Dune</t>
        </is>
      </c>
      <c r="B12" s="11" t="inlineStr">
        <is>
          <t>W1 · Earthworks</t>
        </is>
      </c>
      <c r="C12" s="11" t="inlineStr">
        <is>
          <t>BOQ-1.1 · Site prep</t>
        </is>
      </c>
      <c r="D12" s="11" t="inlineStr">
        <is>
          <t>A1.1.1 · Clearing</t>
        </is>
      </c>
      <c r="E12" s="18" t="n">
        <v>199307</v>
      </c>
      <c r="F12" s="18" t="n">
        <v>141507.97</v>
      </c>
      <c r="G12" s="18" t="n">
        <v>141507.97</v>
      </c>
      <c r="H12" s="18" t="n">
        <v>51819.82</v>
      </c>
      <c r="I12" s="18" t="n">
        <v>89688.14999999999</v>
      </c>
      <c r="J12" s="18" t="n">
        <v>141507.97</v>
      </c>
      <c r="K12" s="18" t="n">
        <v>144338.13</v>
      </c>
      <c r="L12" s="18" t="n">
        <v>54968.87</v>
      </c>
      <c r="M12" s="19" t="n">
        <v>0.2757999969895689</v>
      </c>
      <c r="N12" s="20" t="inlineStr">
        <is>
          <t>On track</t>
        </is>
      </c>
    </row>
    <row r="13">
      <c r="A13" s="10" t="inlineStr">
        <is>
          <t>Dune</t>
        </is>
      </c>
      <c r="B13" s="10" t="inlineStr">
        <is>
          <t>W1 · Earthworks</t>
        </is>
      </c>
      <c r="C13" s="10" t="inlineStr">
        <is>
          <t>BOQ-1.1 · Site prep</t>
        </is>
      </c>
      <c r="D13" s="10" t="inlineStr">
        <is>
          <t>A1.1.2 · Grading</t>
        </is>
      </c>
      <c r="E13" s="15" t="n">
        <v>208678</v>
      </c>
      <c r="F13" s="15" t="n">
        <v>175289.52</v>
      </c>
      <c r="G13" s="15" t="n">
        <v>75124.08</v>
      </c>
      <c r="H13" s="15" t="n">
        <v>75124.08</v>
      </c>
      <c r="I13" s="15" t="n">
        <v>0</v>
      </c>
      <c r="J13" s="15" t="n">
        <v>75124.08</v>
      </c>
      <c r="K13" s="15" t="n">
        <v>171783.73</v>
      </c>
      <c r="L13" s="15" t="n">
        <v>36894.27</v>
      </c>
      <c r="M13" s="16" t="n">
        <v>0.1767999980831712</v>
      </c>
      <c r="N13" s="17" t="inlineStr">
        <is>
          <t>On track</t>
        </is>
      </c>
    </row>
    <row r="14">
      <c r="A14" s="11" t="inlineStr">
        <is>
          <t>Dune</t>
        </is>
      </c>
      <c r="B14" s="11" t="inlineStr">
        <is>
          <t>W2 · Civil works</t>
        </is>
      </c>
      <c r="C14" s="11" t="inlineStr">
        <is>
          <t>BOQ-2.1 · Foundations</t>
        </is>
      </c>
      <c r="D14" s="11" t="inlineStr">
        <is>
          <t>A2.1.1 · Excavation</t>
        </is>
      </c>
      <c r="E14" s="18" t="n">
        <v>218049</v>
      </c>
      <c r="F14" s="18" t="n">
        <v>211507.53</v>
      </c>
      <c r="G14" s="18" t="n">
        <v>115565.97</v>
      </c>
      <c r="H14" s="18" t="n">
        <v>115565.97</v>
      </c>
      <c r="I14" s="18" t="n">
        <v>0</v>
      </c>
      <c r="J14" s="18" t="n">
        <v>115565.97</v>
      </c>
      <c r="K14" s="18" t="n">
        <v>230543.21</v>
      </c>
      <c r="L14" s="18" t="n">
        <v>-12494.21</v>
      </c>
      <c r="M14" s="19" t="n">
        <v>-0.05730001054808781</v>
      </c>
      <c r="N14" s="21" t="inlineStr">
        <is>
          <t>Over</t>
        </is>
      </c>
    </row>
    <row r="15">
      <c r="A15" s="10" t="inlineStr">
        <is>
          <t>Dune</t>
        </is>
      </c>
      <c r="B15" s="10" t="inlineStr">
        <is>
          <t>W2 · Civil works</t>
        </is>
      </c>
      <c r="C15" s="10" t="inlineStr">
        <is>
          <t>BOQ-2.1 · Foundations</t>
        </is>
      </c>
      <c r="D15" s="10" t="inlineStr">
        <is>
          <t>A2.1.2 · Rebar</t>
        </is>
      </c>
      <c r="E15" s="15" t="n">
        <v>227420</v>
      </c>
      <c r="F15" s="15" t="n">
        <v>136452</v>
      </c>
      <c r="G15" s="15" t="n">
        <v>136452</v>
      </c>
      <c r="H15" s="15" t="n">
        <v>45484</v>
      </c>
      <c r="I15" s="15" t="n">
        <v>90968</v>
      </c>
      <c r="J15" s="15" t="n">
        <v>136452</v>
      </c>
      <c r="K15" s="15" t="n">
        <v>143274.6</v>
      </c>
      <c r="L15" s="15" t="n">
        <v>84145.39999999999</v>
      </c>
      <c r="M15" s="16" t="n">
        <v>0.37</v>
      </c>
      <c r="N15" s="17" t="inlineStr">
        <is>
          <t>On track</t>
        </is>
      </c>
    </row>
    <row r="16">
      <c r="A16" s="11" t="inlineStr">
        <is>
          <t>Dune</t>
        </is>
      </c>
      <c r="B16" s="11" t="inlineStr">
        <is>
          <t>W2 · Civil works</t>
        </is>
      </c>
      <c r="C16" s="11" t="inlineStr">
        <is>
          <t>BOQ-2.2 · Walls</t>
        </is>
      </c>
      <c r="D16" s="11" t="inlineStr">
        <is>
          <t>A2.2.1 · Blockwork</t>
        </is>
      </c>
      <c r="E16" s="18" t="n">
        <v>236791</v>
      </c>
      <c r="F16" s="18" t="n">
        <v>172857.43</v>
      </c>
      <c r="G16" s="18" t="n">
        <v>172857.43</v>
      </c>
      <c r="H16" s="18" t="n">
        <v>101820.13</v>
      </c>
      <c r="I16" s="18" t="n">
        <v>71037.3</v>
      </c>
      <c r="J16" s="18" t="n">
        <v>172857.43</v>
      </c>
      <c r="K16" s="18" t="n">
        <v>174586</v>
      </c>
      <c r="L16" s="18" t="n">
        <v>62205</v>
      </c>
      <c r="M16" s="19" t="n">
        <v>0.262700018159474</v>
      </c>
      <c r="N16" s="20" t="inlineStr">
        <is>
          <t>On track</t>
        </is>
      </c>
    </row>
    <row r="17">
      <c r="A17" s="10" t="inlineStr">
        <is>
          <t>Delta</t>
        </is>
      </c>
      <c r="B17" s="10" t="inlineStr">
        <is>
          <t>W1 · Structural</t>
        </is>
      </c>
      <c r="C17" s="10" t="inlineStr">
        <is>
          <t>BOQ-1.1 · Steel frame</t>
        </is>
      </c>
      <c r="D17" s="10" t="inlineStr">
        <is>
          <t>A1.1.1 · Fabrication</t>
        </is>
      </c>
      <c r="E17" s="15" t="n">
        <v>246162</v>
      </c>
      <c r="F17" s="15" t="n">
        <v>211699.32</v>
      </c>
      <c r="G17" s="15" t="n">
        <v>108311.28</v>
      </c>
      <c r="H17" s="15" t="n">
        <v>108311.28</v>
      </c>
      <c r="I17" s="15" t="n">
        <v>0</v>
      </c>
      <c r="J17" s="15" t="n">
        <v>108311.28</v>
      </c>
      <c r="K17" s="15" t="n">
        <v>205348.34</v>
      </c>
      <c r="L17" s="15" t="n">
        <v>40813.66</v>
      </c>
      <c r="M17" s="16" t="n">
        <v>0.1658000016249462</v>
      </c>
      <c r="N17" s="17" t="inlineStr">
        <is>
          <t>On track</t>
        </is>
      </c>
    </row>
    <row r="18">
      <c r="A18" s="11" t="inlineStr">
        <is>
          <t>Delta</t>
        </is>
      </c>
      <c r="B18" s="11" t="inlineStr">
        <is>
          <t>W1 · Structural</t>
        </is>
      </c>
      <c r="C18" s="11" t="inlineStr">
        <is>
          <t>BOQ-1.1 · Steel frame</t>
        </is>
      </c>
      <c r="D18" s="11" t="inlineStr">
        <is>
          <t>A1.1.2 · Erection</t>
        </is>
      </c>
      <c r="E18" s="18" t="n">
        <v>255533</v>
      </c>
      <c r="F18" s="18" t="n">
        <v>252977.67</v>
      </c>
      <c r="G18" s="18" t="n">
        <v>155875.13</v>
      </c>
      <c r="H18" s="18" t="n">
        <v>35774.62</v>
      </c>
      <c r="I18" s="18" t="n">
        <v>120100.51</v>
      </c>
      <c r="J18" s="18" t="n">
        <v>155875.13</v>
      </c>
      <c r="K18" s="18" t="n">
        <v>273215.88</v>
      </c>
      <c r="L18" s="18" t="n">
        <v>-17682.88</v>
      </c>
      <c r="M18" s="19" t="n">
        <v>-0.06919998591180004</v>
      </c>
      <c r="N18" s="21" t="inlineStr">
        <is>
          <t>Over</t>
        </is>
      </c>
    </row>
    <row r="19">
      <c r="A19" s="10" t="inlineStr">
        <is>
          <t>Delta</t>
        </is>
      </c>
      <c r="B19" s="10" t="inlineStr">
        <is>
          <t>W2 · Finishing</t>
        </is>
      </c>
      <c r="C19" s="10" t="inlineStr">
        <is>
          <t>BOQ-2.1 · Flooring</t>
        </is>
      </c>
      <c r="D19" s="10" t="inlineStr">
        <is>
          <t>A2.1.1 · Screed</t>
        </is>
      </c>
      <c r="E19" s="15" t="n">
        <v>44904</v>
      </c>
      <c r="F19" s="15" t="n">
        <v>27840.48</v>
      </c>
      <c r="G19" s="15" t="n">
        <v>27840.48</v>
      </c>
      <c r="H19" s="15" t="n">
        <v>16614.48</v>
      </c>
      <c r="I19" s="15" t="n">
        <v>11226</v>
      </c>
      <c r="J19" s="15" t="n">
        <v>27840.48</v>
      </c>
      <c r="K19" s="15" t="n">
        <v>28954.1</v>
      </c>
      <c r="L19" s="15" t="n">
        <v>15949.9</v>
      </c>
      <c r="M19" s="16" t="n">
        <v>0.3551999821842152</v>
      </c>
      <c r="N19" s="17" t="inlineStr">
        <is>
          <t>On track</t>
        </is>
      </c>
    </row>
    <row r="20">
      <c r="A20" s="11" t="inlineStr">
        <is>
          <t>Delta</t>
        </is>
      </c>
      <c r="B20" s="11" t="inlineStr">
        <is>
          <t>W2 · Finishing</t>
        </is>
      </c>
      <c r="C20" s="11" t="inlineStr">
        <is>
          <t>BOQ-2.1 · Flooring</t>
        </is>
      </c>
      <c r="D20" s="11" t="inlineStr">
        <is>
          <t>A2.1.2 · Tiling</t>
        </is>
      </c>
      <c r="E20" s="18" t="n">
        <v>54275</v>
      </c>
      <c r="F20" s="18" t="n">
        <v>40706.25</v>
      </c>
      <c r="G20" s="18" t="n">
        <v>18996.25</v>
      </c>
      <c r="H20" s="18" t="n">
        <v>18996.25</v>
      </c>
      <c r="I20" s="18" t="n">
        <v>0</v>
      </c>
      <c r="J20" s="18" t="n">
        <v>18996.25</v>
      </c>
      <c r="K20" s="18" t="n">
        <v>40706.25</v>
      </c>
      <c r="L20" s="18" t="n">
        <v>13568.75</v>
      </c>
      <c r="M20" s="19" t="n">
        <v>0.25</v>
      </c>
      <c r="N20" s="20" t="inlineStr">
        <is>
          <t>On track</t>
        </is>
      </c>
    </row>
    <row r="21">
      <c r="A21" s="10" t="inlineStr">
        <is>
          <t>Mesa</t>
        </is>
      </c>
      <c r="B21" s="10" t="inlineStr">
        <is>
          <t>W1 · Utilities</t>
        </is>
      </c>
      <c r="C21" s="10" t="inlineStr">
        <is>
          <t>BOQ-1.1 · Water</t>
        </is>
      </c>
      <c r="D21" s="10" t="inlineStr">
        <is>
          <t>A1.1.1 · Piping</t>
        </is>
      </c>
      <c r="E21" s="15" t="n">
        <v>63646</v>
      </c>
      <c r="F21" s="15" t="n">
        <v>56008.48</v>
      </c>
      <c r="G21" s="15" t="n">
        <v>33095.92</v>
      </c>
      <c r="H21" s="15" t="n">
        <v>33095.92</v>
      </c>
      <c r="I21" s="15" t="n">
        <v>0</v>
      </c>
      <c r="J21" s="15" t="n">
        <v>33095.92</v>
      </c>
      <c r="K21" s="15" t="n">
        <v>53768.14</v>
      </c>
      <c r="L21" s="15" t="n">
        <v>9877.860000000001</v>
      </c>
      <c r="M21" s="16" t="n">
        <v>0.1552000125695252</v>
      </c>
      <c r="N21" s="17" t="inlineStr">
        <is>
          <t>On track</t>
        </is>
      </c>
    </row>
    <row r="22">
      <c r="A22" s="11" t="inlineStr">
        <is>
          <t>Mesa</t>
        </is>
      </c>
      <c r="B22" s="11" t="inlineStr">
        <is>
          <t>W1 · Utilities</t>
        </is>
      </c>
      <c r="C22" s="11" t="inlineStr">
        <is>
          <t>BOQ-1.1 · Water</t>
        </is>
      </c>
      <c r="D22" s="11" t="inlineStr">
        <is>
          <t>A1.1.2 · Pumps</t>
        </is>
      </c>
      <c r="E22" s="18" t="n">
        <v>73017</v>
      </c>
      <c r="F22" s="18" t="n">
        <v>37238.67</v>
      </c>
      <c r="G22" s="18" t="n">
        <v>37238.67</v>
      </c>
      <c r="H22" s="18" t="n">
        <v>22635.27</v>
      </c>
      <c r="I22" s="18" t="n">
        <v>14603.4</v>
      </c>
      <c r="J22" s="18" t="n">
        <v>37238.67</v>
      </c>
      <c r="K22" s="18" t="n">
        <v>39845.38</v>
      </c>
      <c r="L22" s="18" t="n">
        <v>33171.62</v>
      </c>
      <c r="M22" s="19" t="n">
        <v>0.4542999575441336</v>
      </c>
      <c r="N22" s="20" t="inlineStr">
        <is>
          <t>On track</t>
        </is>
      </c>
    </row>
    <row r="23">
      <c r="A23" s="10" t="inlineStr">
        <is>
          <t>Mesa</t>
        </is>
      </c>
      <c r="B23" s="10" t="inlineStr">
        <is>
          <t>W1 · Utilities</t>
        </is>
      </c>
      <c r="C23" s="10" t="inlineStr">
        <is>
          <t>BOQ-1.2 · Drainage</t>
        </is>
      </c>
      <c r="D23" s="10" t="inlineStr">
        <is>
          <t>A1.2.1 · Trenching</t>
        </is>
      </c>
      <c r="E23" s="15" t="n">
        <v>82388</v>
      </c>
      <c r="F23" s="15" t="n">
        <v>52728.32</v>
      </c>
      <c r="G23" s="15" t="n">
        <v>52728.32</v>
      </c>
      <c r="H23" s="15" t="n">
        <v>44489.52</v>
      </c>
      <c r="I23" s="15" t="n">
        <v>8238.799999999999</v>
      </c>
      <c r="J23" s="15" t="n">
        <v>52728.32</v>
      </c>
      <c r="K23" s="15" t="n">
        <v>54310.17</v>
      </c>
      <c r="L23" s="15" t="n">
        <v>28077.83</v>
      </c>
      <c r="M23" s="16" t="n">
        <v>0.340799995144924</v>
      </c>
      <c r="N23" s="17" t="inlineStr">
        <is>
          <t>On track</t>
        </is>
      </c>
    </row>
    <row r="24">
      <c r="A24" s="11" t="inlineStr">
        <is>
          <t>Mesa</t>
        </is>
      </c>
      <c r="B24" s="11" t="inlineStr">
        <is>
          <t>W1 · Utilities</t>
        </is>
      </c>
      <c r="C24" s="11" t="inlineStr">
        <is>
          <t>BOQ-1.2 · Drainage</t>
        </is>
      </c>
      <c r="D24" s="11" t="inlineStr">
        <is>
          <t>A1.2.2 · Backfill</t>
        </is>
      </c>
      <c r="E24" s="18" t="n">
        <v>91759</v>
      </c>
      <c r="F24" s="18" t="n">
        <v>70654.42999999999</v>
      </c>
      <c r="G24" s="18" t="n">
        <v>39456.37</v>
      </c>
      <c r="H24" s="18" t="n">
        <v>39456.37</v>
      </c>
      <c r="I24" s="18" t="n">
        <v>0</v>
      </c>
      <c r="J24" s="18" t="n">
        <v>39456.37</v>
      </c>
      <c r="K24" s="18" t="n">
        <v>69947.89</v>
      </c>
      <c r="L24" s="18" t="n">
        <v>21811.11</v>
      </c>
      <c r="M24" s="19" t="n">
        <v>0.2376999531381118</v>
      </c>
      <c r="N24" s="20" t="inlineStr">
        <is>
          <t>On track</t>
        </is>
      </c>
    </row>
  </sheetData>
  <mergeCells count="1">
    <mergeCell ref="A1:N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J6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4" customWidth="1" min="1" max="1"/>
    <col width="10" customWidth="1" min="2" max="2"/>
    <col width="14" customWidth="1" min="3" max="3"/>
    <col width="14" customWidth="1" min="4" max="4"/>
    <col width="14" customWidth="1" min="5" max="5"/>
    <col width="14" customWidth="1" min="6" max="6"/>
    <col width="14" customWidth="1" min="7" max="7"/>
    <col width="12" customWidth="1" min="8" max="8"/>
    <col width="12" customWidth="1" min="9" max="9"/>
    <col width="12" customWidth="1" min="10" max="10"/>
  </cols>
  <sheetData>
    <row r="1" ht="24" customHeight="1">
      <c r="A1" s="7" t="inlineStr">
        <is>
          <t>DEMO · Portfolio roll-up by project — same logic, higher level</t>
        </is>
      </c>
    </row>
    <row r="2">
      <c r="A2" s="8" t="inlineStr">
        <is>
          <t>Project</t>
        </is>
      </c>
      <c r="B2" s="8" t="inlineStr">
        <is>
          <t>Activities</t>
        </is>
      </c>
      <c r="C2" s="8" t="inlineStr">
        <is>
          <t>Budget</t>
        </is>
      </c>
      <c r="D2" s="8" t="inlineStr">
        <is>
          <t>Committed</t>
        </is>
      </c>
      <c r="E2" s="8" t="inlineStr">
        <is>
          <t>Invoiced</t>
        </is>
      </c>
      <c r="F2" s="8" t="inlineStr">
        <is>
          <t>Forecast</t>
        </is>
      </c>
      <c r="G2" s="8" t="inlineStr">
        <is>
          <t>Variance</t>
        </is>
      </c>
      <c r="H2" s="8" t="inlineStr">
        <is>
          <t>Committed %</t>
        </is>
      </c>
      <c r="I2" s="8" t="inlineStr">
        <is>
          <t>Invoiced %</t>
        </is>
      </c>
      <c r="J2" s="8" t="inlineStr">
        <is>
          <t>Status</t>
        </is>
      </c>
    </row>
    <row r="3">
      <c r="A3" s="10" t="inlineStr">
        <is>
          <t>Aurora</t>
        </is>
      </c>
      <c r="B3" s="10" t="n">
        <v>9</v>
      </c>
      <c r="C3" s="15" t="n">
        <v>1372068</v>
      </c>
      <c r="D3" s="15" t="n">
        <v>1004532.88</v>
      </c>
      <c r="E3" s="15" t="n">
        <v>642097.12</v>
      </c>
      <c r="F3" s="15" t="n">
        <v>1013464.18</v>
      </c>
      <c r="G3" s="15" t="n">
        <v>358603.8199999999</v>
      </c>
      <c r="H3" s="16" t="n">
        <v>0.7321305358043478</v>
      </c>
      <c r="I3" s="16" t="n">
        <v>0.4679776221003624</v>
      </c>
      <c r="J3" s="17" t="inlineStr">
        <is>
          <t>On track</t>
        </is>
      </c>
    </row>
    <row r="4">
      <c r="A4" s="11" t="inlineStr">
        <is>
          <t>Dune</t>
        </is>
      </c>
      <c r="B4" s="11" t="n">
        <v>5</v>
      </c>
      <c r="C4" s="18" t="n">
        <v>1090245</v>
      </c>
      <c r="D4" s="18" t="n">
        <v>837614.45</v>
      </c>
      <c r="E4" s="18" t="n">
        <v>389814</v>
      </c>
      <c r="F4" s="18" t="n">
        <v>864525.6699999999</v>
      </c>
      <c r="G4" s="18" t="n">
        <v>225719.3300000001</v>
      </c>
      <c r="H4" s="19" t="n">
        <v>0.768280936853643</v>
      </c>
      <c r="I4" s="19" t="n">
        <v>0.3575471568317213</v>
      </c>
      <c r="J4" s="20" t="inlineStr">
        <is>
          <t>On track</t>
        </is>
      </c>
    </row>
    <row r="5">
      <c r="A5" s="10" t="inlineStr">
        <is>
          <t>Delta</t>
        </is>
      </c>
      <c r="B5" s="10" t="n">
        <v>4</v>
      </c>
      <c r="C5" s="15" t="n">
        <v>600874</v>
      </c>
      <c r="D5" s="15" t="n">
        <v>533223.72</v>
      </c>
      <c r="E5" s="15" t="n">
        <v>179696.63</v>
      </c>
      <c r="F5" s="15" t="n">
        <v>548224.5699999999</v>
      </c>
      <c r="G5" s="15" t="n">
        <v>52649.43000000005</v>
      </c>
      <c r="H5" s="16" t="n">
        <v>0.8874135342850581</v>
      </c>
      <c r="I5" s="16" t="n">
        <v>0.299058754414403</v>
      </c>
      <c r="J5" s="17" t="inlineStr">
        <is>
          <t>On track</t>
        </is>
      </c>
    </row>
    <row r="6">
      <c r="A6" s="11" t="inlineStr">
        <is>
          <t>Mesa</t>
        </is>
      </c>
      <c r="B6" s="11" t="n">
        <v>4</v>
      </c>
      <c r="C6" s="18" t="n">
        <v>310810</v>
      </c>
      <c r="D6" s="18" t="n">
        <v>216629.9</v>
      </c>
      <c r="E6" s="18" t="n">
        <v>139677.08</v>
      </c>
      <c r="F6" s="18" t="n">
        <v>217871.58</v>
      </c>
      <c r="G6" s="18" t="n">
        <v>92938.41999999998</v>
      </c>
      <c r="H6" s="19" t="n">
        <v>0.6969849747434124</v>
      </c>
      <c r="I6" s="19" t="n">
        <v>0.4493969949486825</v>
      </c>
      <c r="J6" s="20" t="inlineStr">
        <is>
          <t>On track</t>
        </is>
      </c>
    </row>
  </sheetData>
  <mergeCells count="1">
    <mergeCell ref="A1:J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G8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0" customWidth="1" min="1" max="1"/>
    <col width="28" customWidth="1" min="2" max="2"/>
    <col width="34" customWidth="1" min="3" max="3"/>
    <col width="10" customWidth="1" min="4" max="4"/>
    <col width="16" customWidth="1" min="5" max="5"/>
    <col width="8" customWidth="1" min="6" max="6"/>
    <col width="46" customWidth="1" min="7" max="7"/>
  </cols>
  <sheetData>
    <row r="1" ht="24" customHeight="1">
      <c r="A1" s="7" t="inlineStr">
        <is>
          <t>DEMO · Daily signals — what PMs, Procurement, and Finance see before the day starts</t>
        </is>
      </c>
    </row>
    <row r="2">
      <c r="A2" s="8" t="inlineStr">
        <is>
          <t>Priority</t>
        </is>
      </c>
      <c r="B2" s="8" t="inlineStr">
        <is>
          <t>Signal</t>
        </is>
      </c>
      <c r="C2" s="8" t="inlineStr">
        <is>
          <t>Project · WBS · Activity</t>
        </is>
      </c>
      <c r="D2" s="8" t="inlineStr">
        <is>
          <t>Variance</t>
        </is>
      </c>
      <c r="E2" s="8" t="inlineStr">
        <is>
          <t>Owner</t>
        </is>
      </c>
      <c r="F2" s="8" t="inlineStr">
        <is>
          <t>Age</t>
        </is>
      </c>
      <c r="G2" s="8" t="inlineStr">
        <is>
          <t>Action</t>
        </is>
      </c>
    </row>
    <row r="3">
      <c r="A3" s="22" t="inlineStr">
        <is>
          <t>P1</t>
        </is>
      </c>
      <c r="B3" s="10" t="inlineStr">
        <is>
          <t>Forecast &gt; Budget &gt; 10%</t>
        </is>
      </c>
      <c r="C3" s="10" t="inlineStr">
        <is>
          <t>Aurora · W1 · A1.1.3 Rebar</t>
        </is>
      </c>
      <c r="D3" s="10" t="inlineStr">
        <is>
          <t>-14%</t>
        </is>
      </c>
      <c r="E3" s="10" t="inlineStr">
        <is>
          <t>PM · Aurora</t>
        </is>
      </c>
      <c r="F3" s="10" t="inlineStr">
        <is>
          <t>1d</t>
        </is>
      </c>
      <c r="G3" s="10" t="inlineStr">
        <is>
          <t>Review BOQ qty; possible scope slip</t>
        </is>
      </c>
    </row>
    <row r="4">
      <c r="A4" s="21" t="inlineStr">
        <is>
          <t>P1</t>
        </is>
      </c>
      <c r="B4" s="11" t="inlineStr">
        <is>
          <t>Committed jumped 22% d/d</t>
        </is>
      </c>
      <c r="C4" s="11" t="inlineStr">
        <is>
          <t>Dune · W2 · A2.1.1 Excavation</t>
        </is>
      </c>
      <c r="D4" s="11" t="inlineStr">
        <is>
          <t>+22%</t>
        </is>
      </c>
      <c r="E4" s="11" t="inlineStr">
        <is>
          <t>Procurement</t>
        </is>
      </c>
      <c r="F4" s="11" t="inlineStr">
        <is>
          <t>0d</t>
        </is>
      </c>
      <c r="G4" s="11" t="inlineStr">
        <is>
          <t>Investigate PO-10437 charge basis</t>
        </is>
      </c>
    </row>
    <row r="5">
      <c r="A5" s="23" t="inlineStr">
        <is>
          <t>P2</t>
        </is>
      </c>
      <c r="B5" s="10" t="inlineStr">
        <is>
          <t>Invoiced lagging receipts</t>
        </is>
      </c>
      <c r="C5" s="10" t="inlineStr">
        <is>
          <t>Delta · W1 · A1.1.2 Erection</t>
        </is>
      </c>
      <c r="D5" s="10" t="inlineStr">
        <is>
          <t>-12%</t>
        </is>
      </c>
      <c r="E5" s="10" t="inlineStr">
        <is>
          <t>AP</t>
        </is>
      </c>
      <c r="F5" s="10" t="inlineStr">
        <is>
          <t>3d</t>
        </is>
      </c>
      <c r="G5" s="10" t="inlineStr">
        <is>
          <t>Raise GRN retro; chase invoice</t>
        </is>
      </c>
    </row>
    <row r="6">
      <c r="A6" s="24" t="inlineStr">
        <is>
          <t>P2</t>
        </is>
      </c>
      <c r="B6" s="11" t="inlineStr">
        <is>
          <t>Accrual &gt; threshold</t>
        </is>
      </c>
      <c r="C6" s="11" t="inlineStr">
        <is>
          <t>Mesa · W1 · A1.2.1 Trenching</t>
        </is>
      </c>
      <c r="D6" s="11" t="inlineStr">
        <is>
          <t>+18%</t>
        </is>
      </c>
      <c r="E6" s="11" t="inlineStr">
        <is>
          <t>Finance Ops</t>
        </is>
      </c>
      <c r="F6" s="11" t="inlineStr">
        <is>
          <t>2d</t>
        </is>
      </c>
      <c r="G6" s="11" t="inlineStr">
        <is>
          <t>Validate month-end accrual basis</t>
        </is>
      </c>
    </row>
    <row r="7">
      <c r="A7" s="13" t="inlineStr">
        <is>
          <t>P3</t>
        </is>
      </c>
      <c r="B7" s="10" t="inlineStr">
        <is>
          <t>Low committed · late start</t>
        </is>
      </c>
      <c r="C7" s="10" t="inlineStr">
        <is>
          <t>Aurora · W2 · A2.2.2 AHU</t>
        </is>
      </c>
      <c r="D7" s="10" t="inlineStr">
        <is>
          <t>-4%</t>
        </is>
      </c>
      <c r="E7" s="10" t="inlineStr">
        <is>
          <t>PM · Aurora</t>
        </is>
      </c>
      <c r="F7" s="10" t="inlineStr">
        <is>
          <t>4d</t>
        </is>
      </c>
      <c r="G7" s="10" t="inlineStr">
        <is>
          <t>Baseline schedule slip — confirm</t>
        </is>
      </c>
    </row>
    <row r="8">
      <c r="A8" s="12" t="inlineStr">
        <is>
          <t>P3</t>
        </is>
      </c>
      <c r="B8" s="11" t="inlineStr">
        <is>
          <t>Tax base drift &gt; 2%</t>
        </is>
      </c>
      <c r="C8" s="11" t="inlineStr">
        <is>
          <t>Delta · W2 · A2.1.1 Screed</t>
        </is>
      </c>
      <c r="D8" s="11" t="inlineStr">
        <is>
          <t>-3%</t>
        </is>
      </c>
      <c r="E8" s="11" t="inlineStr">
        <is>
          <t>Finance Ops</t>
        </is>
      </c>
      <c r="F8" s="11" t="inlineStr">
        <is>
          <t>1d</t>
        </is>
      </c>
      <c r="G8" s="11" t="inlineStr">
        <is>
          <t>Recompute tax base; rule v14 check</t>
        </is>
      </c>
    </row>
  </sheetData>
  <mergeCells count="1">
    <mergeCell ref="A1:G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B2:E13"/>
  <sheetViews>
    <sheetView showGridLines="0" workbookViewId="0">
      <selection activeCell="A1" sqref="A1"/>
    </sheetView>
  </sheetViews>
  <sheetFormatPr baseColWidth="8" defaultRowHeight="15"/>
  <cols>
    <col width="2" customWidth="1" min="1" max="1"/>
    <col width="6" customWidth="1" min="2" max="2"/>
    <col width="18" customWidth="1" min="3" max="3"/>
    <col width="30" customWidth="1" min="4" max="4"/>
    <col width="52" customWidth="1" min="5" max="5"/>
  </cols>
  <sheetData>
    <row r="2">
      <c r="B2" s="25" t="inlineStr">
        <is>
          <t>Activity cost · traceability</t>
        </is>
      </c>
    </row>
    <row r="3">
      <c r="B3" s="26" t="inlineStr">
        <is>
          <t>A posted value at the Activity level traces back to the originating PO line and its allocation.</t>
        </is>
      </c>
    </row>
    <row r="5" ht="24" customHeight="1">
      <c r="B5" s="8" t="inlineStr">
        <is>
          <t>Step</t>
        </is>
      </c>
      <c r="C5" s="8" t="inlineStr">
        <is>
          <t>Source</t>
        </is>
      </c>
      <c r="D5" s="8" t="inlineStr">
        <is>
          <t>Value</t>
        </is>
      </c>
      <c r="E5" s="8" t="inlineStr">
        <is>
          <t>Note</t>
        </is>
      </c>
    </row>
    <row r="6">
      <c r="B6" s="10" t="inlineStr">
        <is>
          <t>1</t>
        </is>
      </c>
      <c r="C6" s="27" t="inlineStr">
        <is>
          <t>PR raised</t>
        </is>
      </c>
      <c r="D6" s="10" t="inlineStr">
        <is>
          <t>PR-7341</t>
        </is>
      </c>
      <c r="E6" s="10" t="inlineStr">
        <is>
          <t>Tied to BOQ-1.1.3 Rebar · Aurora</t>
        </is>
      </c>
    </row>
    <row r="7">
      <c r="B7" s="11" t="inlineStr">
        <is>
          <t>2</t>
        </is>
      </c>
      <c r="C7" s="28" t="inlineStr">
        <is>
          <t>PO committed</t>
        </is>
      </c>
      <c r="D7" s="11" t="inlineStr">
        <is>
          <t>PO-10421 · line 2</t>
        </is>
      </c>
      <c r="E7" s="11" t="inlineStr">
        <is>
          <t>Vendor: Gulf Metalworks</t>
        </is>
      </c>
    </row>
    <row r="8">
      <c r="B8" s="10" t="inlineStr">
        <is>
          <t>3</t>
        </is>
      </c>
      <c r="C8" s="27" t="inlineStr">
        <is>
          <t>Header delta allocated</t>
        </is>
      </c>
      <c r="D8" s="10" t="inlineStr">
        <is>
          <t>-2% × (line/Σ) = -486 SAR</t>
        </is>
      </c>
      <c r="E8" s="10" t="inlineStr">
        <is>
          <t>Rule 01 · allocation (catalog v14)</t>
        </is>
      </c>
    </row>
    <row r="9">
      <c r="B9" s="11" t="inlineStr">
        <is>
          <t>4</t>
        </is>
      </c>
      <c r="C9" s="28" t="inlineStr">
        <is>
          <t>Tax base</t>
        </is>
      </c>
      <c r="D9" s="11" t="inlineStr">
        <is>
          <t>line_value − disc + chg</t>
        </is>
      </c>
      <c r="E9" s="11">
        <f> 23,814 SAR</f>
        <v/>
      </c>
    </row>
    <row r="10">
      <c r="B10" s="10" t="inlineStr">
        <is>
          <t>5</t>
        </is>
      </c>
      <c r="C10" s="27" t="inlineStr">
        <is>
          <t>Tax (15%)</t>
        </is>
      </c>
      <c r="D10" s="10" t="inlineStr">
        <is>
          <t>3,572 SAR</t>
        </is>
      </c>
      <c r="E10" s="10" t="inlineStr">
        <is>
          <t>KSA standard rate</t>
        </is>
      </c>
    </row>
    <row r="11">
      <c r="B11" s="11" t="inlineStr">
        <is>
          <t>6</t>
        </is>
      </c>
      <c r="C11" s="28" t="inlineStr">
        <is>
          <t>Line net</t>
        </is>
      </c>
      <c r="D11" s="11" t="inlineStr">
        <is>
          <t>27,386 SAR</t>
        </is>
      </c>
      <c r="E11" s="11" t="inlineStr">
        <is>
          <t>Posted to Activity A1.1.3 · Aurora</t>
        </is>
      </c>
    </row>
    <row r="12">
      <c r="B12" s="10" t="inlineStr">
        <is>
          <t>7</t>
        </is>
      </c>
      <c r="C12" s="27" t="inlineStr">
        <is>
          <t>Committed roll-up</t>
        </is>
      </c>
      <c r="D12" s="10" t="inlineStr">
        <is>
          <t>27,386 SAR</t>
        </is>
      </c>
      <c r="E12" s="10" t="inlineStr">
        <is>
          <t>Appears in Aurora → W1 → BOQ-1.1 → A1.1.3</t>
        </is>
      </c>
    </row>
    <row r="13">
      <c r="B13" s="11" t="inlineStr">
        <is>
          <t>8</t>
        </is>
      </c>
      <c r="C13" s="28" t="inlineStr">
        <is>
          <t>Invoiced (status)</t>
        </is>
      </c>
      <c r="D13" s="11" t="inlineStr">
        <is>
          <t>pending · 3-way match</t>
        </is>
      </c>
      <c r="E13" s="11" t="inlineStr">
        <is>
          <t>Awaiting receipt qty reconciliation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2026-04-18T20:07:09Z</dcterms:created>
  <dcterms:modified xmlns:dcterms="http://purl.org/dc/terms/" xmlns:xsi="http://www.w3.org/2001/XMLSchema-instance" xsi:type="dcterms:W3CDTF">2026-04-18T20:07:10Z</dcterms:modified>
</cp:coreProperties>
</file>